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Звіти\2025\Портал\Надання послуг 2025 - таблиця\"/>
    </mc:Choice>
  </mc:AlternateContent>
  <xr:revisionPtr revIDLastSave="0" documentId="13_ncr:1_{996F1BAE-0103-4EA7-8176-D36E00B060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J5" i="1"/>
  <c r="K5" i="1"/>
  <c r="E5" i="1"/>
  <c r="I5" i="1"/>
  <c r="D5" i="1" l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<sst xmlns="http://schemas.openxmlformats.org/spreadsheetml/2006/main" count="49" uniqueCount="48">
  <si>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</si>
  <si>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</si>
  <si>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</si>
  <si>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</si>
  <si>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</si>
  <si>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</si>
  <si>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</si>
  <si>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</si>
  <si>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</si>
  <si>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</si>
  <si>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</si>
  <si>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</si>
  <si>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</si>
  <si>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</si>
  <si>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</si>
  <si>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</si>
  <si>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</si>
  <si>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</si>
  <si>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</si>
  <si>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</si>
  <si>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</si>
  <si>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</si>
  <si>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</si>
  <si>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</si>
  <si>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</si>
  <si>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</si>
  <si>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</si>
  <si>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</si>
  <si>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</si>
  <si>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</si>
  <si>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</si>
  <si>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</si>
  <si>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</si>
  <si>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</si>
  <si>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</si>
  <si>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</si>
  <si>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</si>
  <si>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</si>
  <si>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</si>
  <si>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</si>
  <si>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</si>
  <si>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</si>
  <si>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</si>
  <si>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</si>
  <si>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</si>
  <si>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</si>
  <si>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січні-березні 2025 року</t>
  </si>
  <si>
    <t>станом на 01 квітня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</si>
</sst>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F13" sqref="F13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46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9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47</v>
      </c>
      <c r="M3" s="37"/>
    </row>
    <row r="4" spans="1:13" ht="105.75" customHeight="1" x14ac:dyDescent="0.25">
      <c r="A4" s="35"/>
      <c r="B4" s="36"/>
      <c r="C4" s="36"/>
      <c r="D4" s="36"/>
      <c r="E4" s="39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6685</v>
      </c>
      <c r="C5" s="22">
        <f>SUM(C6:C9)</f>
        <v>4235</v>
      </c>
      <c r="D5" s="22">
        <f t="shared" ref="D5:M5" si="0">SUM(D6:D9)</f>
        <v>2096</v>
      </c>
      <c r="E5" s="31">
        <f>SUM(E6:E9)</f>
        <v>233</v>
      </c>
      <c r="F5" s="22">
        <f>SUM(F6:F9)</f>
        <v>147</v>
      </c>
      <c r="G5" s="22">
        <f t="shared" si="0"/>
        <v>311</v>
      </c>
      <c r="H5" s="22">
        <f t="shared" si="0"/>
        <v>463</v>
      </c>
      <c r="I5" s="22">
        <f t="shared" si="0"/>
        <v>118</v>
      </c>
      <c r="J5" s="22">
        <f t="shared" si="0"/>
        <v>19</v>
      </c>
      <c r="K5" s="31">
        <f t="shared" si="0"/>
        <v>62</v>
      </c>
      <c r="L5" s="22">
        <f t="shared" si="0"/>
        <v>3364</v>
      </c>
      <c r="M5" s="22">
        <f t="shared" si="0"/>
        <v>2512</v>
      </c>
    </row>
    <row r="6" spans="1:13" s="4" customFormat="1" ht="50.25" customHeight="1" x14ac:dyDescent="0.3">
      <c r="A6" s="23" t="s">
        <v>40</v>
      </c>
      <c r="B6" s="24">
        <v>697</v>
      </c>
      <c r="C6" s="24">
        <v>417</v>
      </c>
      <c r="D6" s="24">
        <v>156</v>
      </c>
      <c r="E6" s="30">
        <v>20</v>
      </c>
      <c r="F6" s="24">
        <v>29</v>
      </c>
      <c r="G6" s="24">
        <v>17</v>
      </c>
      <c r="H6" s="24">
        <v>27</v>
      </c>
      <c r="I6" s="25">
        <v>0</v>
      </c>
      <c r="J6" s="26">
        <v>1</v>
      </c>
      <c r="K6" s="26">
        <v>2</v>
      </c>
      <c r="L6" s="26">
        <v>365</v>
      </c>
      <c r="M6" s="26">
        <v>242</v>
      </c>
    </row>
    <row r="7" spans="1:13" s="4" customFormat="1" ht="45.75" customHeight="1" x14ac:dyDescent="0.3">
      <c r="A7" s="23" t="s">
        <v>41</v>
      </c>
      <c r="B7" s="24">
        <v>1406</v>
      </c>
      <c r="C7" s="24">
        <v>797</v>
      </c>
      <c r="D7" s="24">
        <v>614</v>
      </c>
      <c r="E7" s="30">
        <v>48</v>
      </c>
      <c r="F7" s="24">
        <v>32</v>
      </c>
      <c r="G7" s="24">
        <v>63</v>
      </c>
      <c r="H7" s="24">
        <v>95</v>
      </c>
      <c r="I7" s="25">
        <v>39</v>
      </c>
      <c r="J7" s="26">
        <v>3</v>
      </c>
      <c r="K7" s="26">
        <v>18</v>
      </c>
      <c r="L7" s="26">
        <v>521</v>
      </c>
      <c r="M7" s="26">
        <v>434</v>
      </c>
    </row>
    <row r="8" spans="1:13" s="4" customFormat="1" ht="50.25" customHeight="1" x14ac:dyDescent="0.3">
      <c r="A8" s="27" t="s">
        <v>42</v>
      </c>
      <c r="B8" s="24">
        <v>2130</v>
      </c>
      <c r="C8" s="24">
        <v>1341</v>
      </c>
      <c r="D8" s="24">
        <v>656</v>
      </c>
      <c r="E8" s="30">
        <v>107</v>
      </c>
      <c r="F8" s="24">
        <v>33</v>
      </c>
      <c r="G8" s="24">
        <v>123</v>
      </c>
      <c r="H8" s="24">
        <v>165</v>
      </c>
      <c r="I8" s="25">
        <v>35</v>
      </c>
      <c r="J8" s="26">
        <v>4</v>
      </c>
      <c r="K8" s="26">
        <v>9</v>
      </c>
      <c r="L8" s="26">
        <v>1161</v>
      </c>
      <c r="M8" s="26">
        <v>802</v>
      </c>
    </row>
    <row r="9" spans="1:13" ht="39.75" customHeight="1" x14ac:dyDescent="0.25">
      <c r="A9" s="27" t="s">
        <v>43</v>
      </c>
      <c r="B9" s="29">
        <v>2452</v>
      </c>
      <c r="C9" s="29">
        <v>1680</v>
      </c>
      <c r="D9" s="29">
        <v>670</v>
      </c>
      <c r="E9" s="29">
        <v>58</v>
      </c>
      <c r="F9" s="29">
        <v>53</v>
      </c>
      <c r="G9" s="29">
        <v>108</v>
      </c>
      <c r="H9" s="29">
        <v>176</v>
      </c>
      <c r="I9" s="29">
        <v>44</v>
      </c>
      <c r="J9" s="29">
        <v>11</v>
      </c>
      <c r="K9" s="29">
        <v>33</v>
      </c>
      <c r="L9" s="26">
        <v>1317</v>
      </c>
      <c r="M9" s="26">
        <v>1034</v>
      </c>
    </row>
    <row r="10" spans="1:13" x14ac:dyDescent="0.25">
      <c r="B10" s="12"/>
      <c r="C10" s="12"/>
      <c r="E10" s="32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2025-04-09T07:47:48Z</dcterms:modified>
</cp:coreProperties>
</file>