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"/>
    </mc:Choice>
  </mc:AlternateContent>
  <xr:revisionPtr revIDLastSave="0" documentId="13_ncr:1_{D3AFCF73-992F-4208-B0E0-45C4A538B8C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<sst xmlns="http://schemas.openxmlformats.org/spreadsheetml/2006/main" count="49" uniqueCount="48">
  <si>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</si>
  <si>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</si>
  <si>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</si>
  <si>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</si>
  <si>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</si>
  <si>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</si>
  <si>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</si>
  <si>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</si>
  <si>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</si>
  <si>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</si>
  <si>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</si>
  <si>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</si>
  <si>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</si>
  <si>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</si>
  <si>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</si>
  <si>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</si>
  <si>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</si>
  <si>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</si>
  <si>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</si>
  <si>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</si>
  <si>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</si>
  <si>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</si>
  <si>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</si>
  <si>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</si>
  <si>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</si>
  <si>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</si>
  <si>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</si>
  <si>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</si>
  <si>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</si>
  <si>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</si>
  <si>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</si>
  <si>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</si>
  <si>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</si>
  <si>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</si>
  <si>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</si>
  <si>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</si>
  <si>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</si>
  <si>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</si>
  <si>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</si>
  <si>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</si>
  <si>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</si>
  <si>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</si>
  <si>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</si>
  <si>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</si>
  <si>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</si>
  <si>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</si>
  <si>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січні-листопада 2025 року</t>
  </si>
  <si>
    <t>станом на 01 грудня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</si>
</sst>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1" fontId="18" fillId="0" borderId="0" xfId="2" applyNumberFormat="1" applyFont="1" applyAlignment="1" applyProtection="1">
      <alignment horizontal="center" vertical="center"/>
      <protection locked="0"/>
    </xf>
    <xf numFmtId="1" fontId="2" fillId="0" borderId="0" xfId="1" applyNumberFormat="1" applyFont="1"/>
    <xf numFmtId="1" fontId="19" fillId="0" borderId="0" xfId="2" applyNumberFormat="1" applyFont="1" applyAlignment="1" applyProtection="1">
      <alignment horizontal="center" vertical="center"/>
      <protection locked="0"/>
    </xf>
    <xf numFmtId="0" fontId="20" fillId="0" borderId="0" xfId="4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 xr:uid="{A0841E16-E00E-402C-9276-E1B8903A5959}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7"/>
  <sheetViews>
    <sheetView tabSelected="1" zoomScale="80" zoomScaleNormal="80" zoomScaleSheetLayoutView="75" workbookViewId="0">
      <pane xSplit="1" ySplit="5" topLeftCell="F6" activePane="bottomRight" state="frozen"/>
      <selection activeCell="K18" sqref="K18"/>
      <selection pane="topRight" activeCell="K18" sqref="K18"/>
      <selection pane="bottomLeft" activeCell="K18" sqref="K18"/>
      <selection pane="bottomRight" activeCell="L3" sqref="L3:M3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7" t="s">
        <v>46</v>
      </c>
      <c r="C2" s="37"/>
      <c r="D2" s="37"/>
      <c r="E2" s="37"/>
      <c r="F2" s="37"/>
      <c r="G2" s="37"/>
      <c r="H2" s="37"/>
      <c r="I2" s="37"/>
      <c r="J2" s="20"/>
      <c r="K2" s="20"/>
      <c r="L2" s="38" t="s">
        <v>45</v>
      </c>
      <c r="M2" s="38"/>
    </row>
    <row r="3" spans="1:13" ht="38.25" customHeight="1" x14ac:dyDescent="0.25">
      <c r="A3" s="39"/>
      <c r="B3" s="40" t="s">
        <v>31</v>
      </c>
      <c r="C3" s="40" t="s">
        <v>37</v>
      </c>
      <c r="D3" s="40" t="s">
        <v>32</v>
      </c>
      <c r="E3" s="41" t="s">
        <v>35</v>
      </c>
      <c r="F3" s="40" t="s">
        <v>33</v>
      </c>
      <c r="G3" s="40" t="s">
        <v>29</v>
      </c>
      <c r="H3" s="42" t="s">
        <v>34</v>
      </c>
      <c r="I3" s="42" t="s">
        <v>26</v>
      </c>
      <c r="J3" s="41" t="s">
        <v>38</v>
      </c>
      <c r="K3" s="41" t="s">
        <v>39</v>
      </c>
      <c r="L3" s="41" t="s">
        <v>47</v>
      </c>
      <c r="M3" s="41"/>
    </row>
    <row r="4" spans="1:13" ht="105.75" customHeight="1" x14ac:dyDescent="0.25">
      <c r="A4" s="39"/>
      <c r="B4" s="40"/>
      <c r="C4" s="40"/>
      <c r="D4" s="40"/>
      <c r="E4" s="41"/>
      <c r="F4" s="40"/>
      <c r="G4" s="40"/>
      <c r="H4" s="42"/>
      <c r="I4" s="42"/>
      <c r="J4" s="41"/>
      <c r="K4" s="41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20553</v>
      </c>
      <c r="C5" s="22">
        <f>SUM(C6:C9)</f>
        <v>9509</v>
      </c>
      <c r="D5" s="22">
        <f t="shared" ref="D5:M5" si="0">SUM(D6:D9)</f>
        <v>12215</v>
      </c>
      <c r="E5" s="30">
        <f>SUM(E6:E9)</f>
        <v>932</v>
      </c>
      <c r="F5" s="22">
        <f t="shared" si="0"/>
        <v>452</v>
      </c>
      <c r="G5" s="22">
        <f t="shared" si="0"/>
        <v>1878</v>
      </c>
      <c r="H5" s="22">
        <f t="shared" si="0"/>
        <v>1642</v>
      </c>
      <c r="I5" s="22">
        <f t="shared" si="0"/>
        <v>602</v>
      </c>
      <c r="J5" s="22">
        <f t="shared" si="0"/>
        <v>85</v>
      </c>
      <c r="K5" s="30">
        <f t="shared" si="0"/>
        <v>243</v>
      </c>
      <c r="L5" s="22">
        <f t="shared" si="0"/>
        <v>3898</v>
      </c>
      <c r="M5" s="22">
        <f t="shared" si="0"/>
        <v>2130</v>
      </c>
    </row>
    <row r="6" spans="1:13" s="4" customFormat="1" ht="50.25" customHeight="1" x14ac:dyDescent="0.3">
      <c r="A6" s="23" t="s">
        <v>40</v>
      </c>
      <c r="B6" s="24">
        <v>2597</v>
      </c>
      <c r="C6" s="24">
        <v>1110</v>
      </c>
      <c r="D6" s="24">
        <v>1629</v>
      </c>
      <c r="E6" s="32">
        <v>114</v>
      </c>
      <c r="F6" s="24">
        <v>61</v>
      </c>
      <c r="G6" s="24">
        <v>207</v>
      </c>
      <c r="H6" s="24">
        <v>70</v>
      </c>
      <c r="I6" s="25">
        <v>27</v>
      </c>
      <c r="J6" s="26">
        <v>6</v>
      </c>
      <c r="K6" s="26">
        <v>5</v>
      </c>
      <c r="L6" s="26">
        <v>637</v>
      </c>
      <c r="M6" s="26">
        <v>196</v>
      </c>
    </row>
    <row r="7" spans="1:13" s="4" customFormat="1" ht="45.75" customHeight="1" x14ac:dyDescent="0.3">
      <c r="A7" s="23" t="s">
        <v>41</v>
      </c>
      <c r="B7" s="24">
        <v>4186</v>
      </c>
      <c r="C7" s="24">
        <v>1882</v>
      </c>
      <c r="D7" s="24">
        <v>2670</v>
      </c>
      <c r="E7" s="32">
        <v>194</v>
      </c>
      <c r="F7" s="24">
        <v>82</v>
      </c>
      <c r="G7" s="24">
        <v>353</v>
      </c>
      <c r="H7" s="24">
        <v>351</v>
      </c>
      <c r="I7" s="25">
        <v>166</v>
      </c>
      <c r="J7" s="26">
        <v>12</v>
      </c>
      <c r="K7" s="26">
        <v>68</v>
      </c>
      <c r="L7" s="26">
        <v>507</v>
      </c>
      <c r="M7" s="26">
        <v>396</v>
      </c>
    </row>
    <row r="8" spans="1:13" s="4" customFormat="1" ht="50.25" customHeight="1" x14ac:dyDescent="0.3">
      <c r="A8" s="27" t="s">
        <v>42</v>
      </c>
      <c r="B8" s="24">
        <v>6011</v>
      </c>
      <c r="C8" s="24">
        <v>2969</v>
      </c>
      <c r="D8" s="24">
        <v>3608</v>
      </c>
      <c r="E8" s="32">
        <v>353</v>
      </c>
      <c r="F8" s="24">
        <v>96</v>
      </c>
      <c r="G8" s="24">
        <v>614</v>
      </c>
      <c r="H8" s="24">
        <v>517</v>
      </c>
      <c r="I8" s="25">
        <v>218</v>
      </c>
      <c r="J8" s="26">
        <v>21</v>
      </c>
      <c r="K8" s="26">
        <v>63</v>
      </c>
      <c r="L8" s="26">
        <v>1472</v>
      </c>
      <c r="M8" s="26">
        <v>692</v>
      </c>
    </row>
    <row r="9" spans="1:13" ht="39.75" customHeight="1" x14ac:dyDescent="0.25">
      <c r="A9" s="27" t="s">
        <v>43</v>
      </c>
      <c r="B9" s="29">
        <v>7759</v>
      </c>
      <c r="C9" s="29">
        <v>3548</v>
      </c>
      <c r="D9" s="29">
        <v>4308</v>
      </c>
      <c r="E9" s="29">
        <v>271</v>
      </c>
      <c r="F9" s="29">
        <v>213</v>
      </c>
      <c r="G9" s="29">
        <v>704</v>
      </c>
      <c r="H9" s="29">
        <v>704</v>
      </c>
      <c r="I9" s="29">
        <v>191</v>
      </c>
      <c r="J9" s="29">
        <v>46</v>
      </c>
      <c r="K9" s="29">
        <v>107</v>
      </c>
      <c r="L9" s="26">
        <v>1282</v>
      </c>
      <c r="M9" s="26">
        <v>846</v>
      </c>
    </row>
    <row r="10" spans="1:13" x14ac:dyDescent="0.25">
      <c r="B10" s="12"/>
      <c r="C10" s="12"/>
      <c r="E10" s="31"/>
    </row>
    <row r="13" spans="1:13" x14ac:dyDescent="0.25">
      <c r="D13" s="33"/>
      <c r="E13" s="33"/>
      <c r="G13" s="34"/>
    </row>
    <row r="14" spans="1:13" x14ac:dyDescent="0.25">
      <c r="D14" s="35"/>
      <c r="E14" s="36"/>
      <c r="G14" s="34"/>
    </row>
    <row r="15" spans="1:13" x14ac:dyDescent="0.25">
      <c r="D15" s="35"/>
      <c r="E15" s="36"/>
      <c r="G15" s="34"/>
    </row>
    <row r="16" spans="1:13" x14ac:dyDescent="0.25">
      <c r="D16" s="35"/>
      <c r="E16" s="36"/>
      <c r="G16" s="34"/>
    </row>
    <row r="17" spans="4:7" x14ac:dyDescent="0.25">
      <c r="D17" s="35"/>
      <c r="E17" s="36"/>
      <c r="G17" s="34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2025-12-11T09:33:32Z</dcterms:modified>
</cp:coreProperties>
</file>