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Колісник\Портал\Надання послуг 2025 - таблиця\"/>
    </mc:Choice>
  </mc:AlternateContent>
  <xr:revisionPtr revIDLastSave="0" documentId="13_ncr:1_{A022FB27-9DFE-4870-8075-03681965E89A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3" sheetId="1" r:id="rId1"/>
    <sheet name="розрахун рейтинг" sheetId="4" state="hidden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_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firstRow" localSheetId="0">#REF!</definedName>
    <definedName name="_firstRow" localSheetId="1">#REF!</definedName>
    <definedName name="_firstRow">#REF!</definedName>
    <definedName name="_lastColumn" localSheetId="0">#REF!</definedName>
    <definedName name="_lastColumn" localSheetId="1">#REF!</definedName>
    <definedName name="_lastColumn">#REF!</definedName>
    <definedName name="_T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T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date.e" localSheetId="0">'[1]Sheet1 (3)'!#REF!</definedName>
    <definedName name="date.e" localSheetId="1">'[1]Sheet1 (3)'!#REF!</definedName>
    <definedName name="date.e">'[1]Sheet1 (3)'!#REF!</definedName>
    <definedName name="date_b" localSheetId="0">#REF!</definedName>
    <definedName name="date_b" localSheetId="1">#REF!</definedName>
    <definedName name="date_b">#REF!</definedName>
    <definedName name="date_e" localSheetId="0">'[1]Sheet1 (2)'!#REF!</definedName>
    <definedName name="date_e" localSheetId="1">'[1]Sheet1 (2)'!#REF!</definedName>
    <definedName name="date_e">'[1]Sheet1 (2)'!#REF!</definedName>
    <definedName name="Excel_BuiltIn_Print_Area_1" localSheetId="0">#REF!</definedName>
    <definedName name="Excel_BuiltIn_Print_Area_1" localSheetId="1">#REF!</definedName>
    <definedName name="Excel_BuiltIn_Print_Area_1">#REF!</definedName>
    <definedName name="fgh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fgh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g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hjj">[2]Sheet3!$A$3</definedName>
    <definedName name="hl_0" localSheetId="0">#REF!</definedName>
    <definedName name="hl_0" localSheetId="1">#REF!</definedName>
    <definedName name="hl_0">'[3]Відібрано записів - 37144'!$G$7</definedName>
    <definedName name="hn_0" localSheetId="0">#REF!</definedName>
    <definedName name="hn_0" localSheetId="1">#REF!</definedName>
    <definedName name="hn_0">'[3]Відібрано записів - 37144'!$G$8</definedName>
    <definedName name="ikkop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ikkop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kljhoyutirjfg" localSheetId="0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localSheetId="1" hidden="1">{0,#N/A,TRUE,0;0,#N/A,TRUE,0;0,#N/A,TRUE,0;0,#N/A,TRUE,0;0,#N/A,TRUE,0;0,#N/A,TRUE,0;0,#N/A,TRUE,0;0,#N/A,TRUE,0;0,#N/A,TRUE,0;0,#N/A,TRUE,0;0,#N/A,TRUE,0;0,#N/A,TRUE,0;0,#N/A,TRUE,0;0,#N/A,TRUE,0;0,#N/A,TRUE,0;0,#N/A,TRUE,0}</definedName>
    <definedName name="kljhoyutirjfg" hidden="1">{0,#N/A,TRUE,0;0,#N/A,TRUE,0;0,#N/A,TRUE,0;0,#N/A,TRUE,0;0,#N/A,TRUE,0;0,#N/A,TRUE,0;0,#N/A,TRUE,0;0,#N/A,TRUE,0;0,#N/A,TRUE,0;0,#N/A,TRUE,0;0,#N/A,TRUE,0;0,#N/A,TRUE,0;0,#N/A,TRUE,0;0,#N/A,TRUE,0;0,#N/A,TRUE,0;0,#N/A,TRUE,0}</definedName>
    <definedName name="L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lcz" localSheetId="0">'[1]Sheet1 (2)'!#REF!</definedName>
    <definedName name="lcz" localSheetId="1">'[1]Sheet1 (2)'!#REF!</definedName>
    <definedName name="lcz">'[1]Sheet1 (2)'!#REF!</definedName>
    <definedName name="name_cz" localSheetId="0">#REF!</definedName>
    <definedName name="name_cz" localSheetId="1">#REF!</definedName>
    <definedName name="name_cz">#REF!</definedName>
    <definedName name="name_period" localSheetId="0">#REF!</definedName>
    <definedName name="name_period" localSheetId="1">#REF!</definedName>
    <definedName name="name_period">#REF!</definedName>
    <definedName name="pyear" localSheetId="0">#REF!</definedName>
    <definedName name="pyear" localSheetId="1">#REF!</definedName>
    <definedName name="pyear">#REF!</definedName>
    <definedName name="s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s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wrn.квартальний._.звіт.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аа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вспомаг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00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222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одОБЛ0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гр4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25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Д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2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2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48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.54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2а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иагр42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Донец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ж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_xlnm.Print_Titles" localSheetId="0">'3'!$A:$A</definedName>
    <definedName name="_xlnm.Print_Titles" localSheetId="1">'розрахун рейтинг'!$B:$B</definedName>
    <definedName name="Зайнят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айнят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Знев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ййй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к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Кк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множення">'[4]Sheet1 (3)'!#REF!</definedName>
    <definedName name="_xlnm.Print_Area" localSheetId="0">'3'!$A$1:$M$10</definedName>
    <definedName name="_xlnm.Print_Area" localSheetId="1">'розрахун рейтинг'!$A$1:$D$37</definedName>
    <definedName name="олд" localSheetId="0">'[4]Sheet1 (3)'!#REF!</definedName>
    <definedName name="олд" localSheetId="1">'[4]Sheet1 (3)'!#REF!</definedName>
    <definedName name="олд">'[4]Sheet1 (3)'!#REF!</definedName>
    <definedName name="пп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пп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РР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СВОД_27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ф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ц">[5]Sheet3!$A$2</definedName>
    <definedName name="чпаро" localSheetId="0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localSheetId="1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  <definedName name="чпаро" hidden="1">{"титул",#N/A,TRUE,"Титул (2)";"форма1",#N/A,TRUE,"Форма 1";"форма2",#N/A,TRUE,"Форма2";"форма3",#N/A,TRUE,"Форма3";"форма4",#N/A,TRUE,"Форма4";"форма5",#N/A,TRUE,"Форма5";"форма6",#N/A,TRUE,"Форма6";"форма7",#N/A,TRUE,"Форма7";"форма8",#N/A,TRUE,"Форма8";"форма9",#N/A,TRUE,"Форма9";"форма10",#N/A,TRUE,"Форма10";"форма11",#N/A,TRUE,"Форма11";"форма12",#N/A,TRUE,"Форма12";"форма13",#N/A,TRUE,"Форма13";"форма14",#N/A,TRUE,"Форма14";"форма15",#N/A,TRUE,"Форма15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5" i="1" l="1"/>
  <c r="K5" i="1"/>
  <c r="E5" i="1"/>
  <c r="I5" i="1"/>
  <c r="D5" i="1" l="1"/>
  <c r="F5" i="1"/>
  <c r="G5" i="1"/>
  <c r="H5" i="1"/>
  <c r="L5" i="1"/>
  <c r="M5" i="1"/>
  <c r="C5" i="1"/>
  <c r="B5" i="1"/>
</calcChain>
</file>

<file path=xl/sharedStrings.xml><?xml version="1.0" encoding="utf-8"?>
<sst xmlns="http://schemas.openxmlformats.org/spreadsheetml/2006/main" count="49" uniqueCount="48">
  <si>
    <t>Області</t>
  </si>
  <si>
    <t>Вінницька</t>
  </si>
  <si>
    <t>Волинська</t>
  </si>
  <si>
    <t>Дніпропетровська</t>
  </si>
  <si>
    <t>Донецька</t>
  </si>
  <si>
    <t>Житомирська</t>
  </si>
  <si>
    <t>Закарпатська</t>
  </si>
  <si>
    <t>Запорізька</t>
  </si>
  <si>
    <t>Івано-Франківська</t>
  </si>
  <si>
    <t>Київська</t>
  </si>
  <si>
    <t>Кіровоградська</t>
  </si>
  <si>
    <t>Луганська</t>
  </si>
  <si>
    <t>Львівська</t>
  </si>
  <si>
    <t>Миколаївська</t>
  </si>
  <si>
    <t>Одеська</t>
  </si>
  <si>
    <t>Полтавська</t>
  </si>
  <si>
    <t>Рівненська</t>
  </si>
  <si>
    <t>Сумська</t>
  </si>
  <si>
    <t>Тернопільська</t>
  </si>
  <si>
    <t>Харківська</t>
  </si>
  <si>
    <t>Херсонська</t>
  </si>
  <si>
    <t>Хмельницька</t>
  </si>
  <si>
    <t>Черкаська</t>
  </si>
  <si>
    <t>Чернівецька</t>
  </si>
  <si>
    <t>Чернігівська</t>
  </si>
  <si>
    <t>м. Київ</t>
  </si>
  <si>
    <t>Брали участь у громадських та інших роботах тимчасового характеру, осіб</t>
  </si>
  <si>
    <t>показник</t>
  </si>
  <si>
    <t>рейтинг</t>
  </si>
  <si>
    <t>Проходили професійне навчання, осіб</t>
  </si>
  <si>
    <t>з них, мали статус безробітного</t>
  </si>
  <si>
    <t>Отримували послуги, осіб</t>
  </si>
  <si>
    <t>Працевлаш-товано, осіб</t>
  </si>
  <si>
    <t>Отримали ваучери на навчання, осіб</t>
  </si>
  <si>
    <t>Кількість направлень на суспільно корисні роботи</t>
  </si>
  <si>
    <t xml:space="preserve">у тому числі безробітних за  компенсаційними програмами, осіб </t>
  </si>
  <si>
    <t>Додаток 3</t>
  </si>
  <si>
    <t>з них, мали статус безробітного, осіб</t>
  </si>
  <si>
    <t>Надано компенсацію витрат за облаштування робочих місць працевлаштованих людей з інвалідністю, осіб</t>
  </si>
  <si>
    <t>Працевлаштовано ВПО з компенсацією витрат на оплату праці під час дії воєнного стану, осіб</t>
  </si>
  <si>
    <t>Камінь-Каширська філія Волинського ОЦЗ</t>
  </si>
  <si>
    <t>Володимир-Волинська філія Волинського ОЦЗ</t>
  </si>
  <si>
    <t>Ковельська філія Волинського ОЦЗ</t>
  </si>
  <si>
    <t>Луцька філія Волинського ОЦЗ</t>
  </si>
  <si>
    <t>Усього по Волинській області</t>
  </si>
  <si>
    <t>Продовження таблиці</t>
  </si>
  <si>
    <t>Надання послуг Волинською обласною службою зайнятості у січні-травні 2025 року</t>
  </si>
  <si>
    <t>станом на 01 червня 2025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</si>
</sst>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 Cyr"/>
      <charset val="204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04"/>
    </font>
    <font>
      <sz val="15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Arial Cyr"/>
      <charset val="204"/>
    </font>
    <font>
      <b/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39">
    <xf numFmtId="0" fontId="0" fillId="0" borderId="0" xfId="0"/>
    <xf numFmtId="0" fontId="2" fillId="0" borderId="0" xfId="1" applyFont="1" applyAlignment="1">
      <alignment vertical="top"/>
    </xf>
    <xf numFmtId="0" fontId="2" fillId="0" borderId="0" xfId="1" applyFont="1"/>
    <xf numFmtId="0" fontId="5" fillId="2" borderId="0" xfId="1" applyFont="1" applyFill="1"/>
    <xf numFmtId="0" fontId="5" fillId="0" borderId="0" xfId="1" applyFont="1"/>
    <xf numFmtId="3" fontId="7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2" xfId="2" applyNumberFormat="1" applyFont="1" applyFill="1" applyBorder="1" applyAlignment="1" applyProtection="1">
      <alignment horizontal="center" vertical="center"/>
      <protection locked="0"/>
    </xf>
    <xf numFmtId="3" fontId="8" fillId="2" borderId="1" xfId="2" applyNumberFormat="1" applyFont="1" applyFill="1" applyBorder="1" applyAlignment="1" applyProtection="1">
      <alignment horizontal="center" vertical="center"/>
      <protection locked="0"/>
    </xf>
    <xf numFmtId="1" fontId="10" fillId="0" borderId="2" xfId="2" applyNumberFormat="1" applyFont="1" applyBorder="1" applyAlignment="1" applyProtection="1">
      <alignment vertical="center"/>
      <protection locked="0"/>
    </xf>
    <xf numFmtId="0" fontId="11" fillId="0" borderId="2" xfId="1" applyFont="1" applyBorder="1" applyAlignment="1">
      <alignment vertical="center"/>
    </xf>
    <xf numFmtId="0" fontId="6" fillId="2" borderId="0" xfId="1" applyFont="1" applyFill="1" applyAlignment="1">
      <alignment horizontal="center" vertical="center" wrapText="1"/>
    </xf>
    <xf numFmtId="0" fontId="2" fillId="0" borderId="0" xfId="1" applyFont="1" applyAlignment="1">
      <alignment horizontal="center" vertical="top"/>
    </xf>
    <xf numFmtId="0" fontId="2" fillId="0" borderId="0" xfId="1" applyFont="1" applyAlignment="1">
      <alignment horizontal="center"/>
    </xf>
    <xf numFmtId="1" fontId="7" fillId="2" borderId="2" xfId="2" applyNumberFormat="1" applyFont="1" applyFill="1" applyBorder="1" applyAlignment="1" applyProtection="1">
      <alignment horizontal="center" vertical="center"/>
      <protection locked="0"/>
    </xf>
    <xf numFmtId="0" fontId="5" fillId="2" borderId="0" xfId="1" applyFont="1" applyFill="1" applyAlignment="1">
      <alignment horizontal="center"/>
    </xf>
    <xf numFmtId="0" fontId="11" fillId="0" borderId="2" xfId="1" applyFont="1" applyBorder="1" applyAlignment="1">
      <alignment horizontal="center"/>
    </xf>
    <xf numFmtId="0" fontId="11" fillId="0" borderId="2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/>
    </xf>
    <xf numFmtId="0" fontId="2" fillId="0" borderId="0" xfId="1" applyFont="1" applyAlignment="1">
      <alignment horizontal="right" vertical="top"/>
    </xf>
    <xf numFmtId="0" fontId="6" fillId="0" borderId="3" xfId="1" applyFont="1" applyBorder="1" applyAlignment="1">
      <alignment vertical="center" wrapText="1"/>
    </xf>
    <xf numFmtId="1" fontId="14" fillId="2" borderId="2" xfId="2" applyNumberFormat="1" applyFont="1" applyFill="1" applyBorder="1" applyAlignment="1" applyProtection="1">
      <alignment horizontal="left" vertical="center" wrapText="1"/>
      <protection locked="0"/>
    </xf>
    <xf numFmtId="3" fontId="14" fillId="2" borderId="2" xfId="2" applyNumberFormat="1" applyFont="1" applyFill="1" applyBorder="1" applyAlignment="1" applyProtection="1">
      <alignment horizontal="center" vertical="center"/>
      <protection locked="0"/>
    </xf>
    <xf numFmtId="1" fontId="15" fillId="2" borderId="2" xfId="2" applyNumberFormat="1" applyFont="1" applyFill="1" applyBorder="1" applyAlignment="1" applyProtection="1">
      <alignment vertical="center" wrapText="1"/>
      <protection locked="0"/>
    </xf>
    <xf numFmtId="3" fontId="15" fillId="2" borderId="2" xfId="2" applyNumberFormat="1" applyFont="1" applyFill="1" applyBorder="1" applyAlignment="1" applyProtection="1">
      <alignment horizontal="center" vertical="center"/>
      <protection locked="0"/>
    </xf>
    <xf numFmtId="3" fontId="15" fillId="2" borderId="2" xfId="3" applyNumberFormat="1" applyFont="1" applyFill="1" applyBorder="1" applyAlignment="1">
      <alignment horizontal="center" vertical="center"/>
    </xf>
    <xf numFmtId="3" fontId="15" fillId="0" borderId="2" xfId="3" applyNumberFormat="1" applyFont="1" applyBorder="1" applyAlignment="1">
      <alignment horizontal="center" vertical="center"/>
    </xf>
    <xf numFmtId="0" fontId="16" fillId="0" borderId="2" xfId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3" fontId="16" fillId="0" borderId="2" xfId="1" applyNumberFormat="1" applyFont="1" applyBorder="1" applyAlignment="1">
      <alignment horizontal="center" vertical="center"/>
    </xf>
    <xf numFmtId="3" fontId="15" fillId="0" borderId="2" xfId="2" applyNumberFormat="1" applyFont="1" applyBorder="1" applyAlignment="1" applyProtection="1">
      <alignment horizontal="center" vertical="center"/>
      <protection locked="0"/>
    </xf>
    <xf numFmtId="3" fontId="14" fillId="0" borderId="2" xfId="2" applyNumberFormat="1" applyFont="1" applyBorder="1" applyAlignment="1" applyProtection="1">
      <alignment horizontal="center" vertical="center"/>
      <protection locked="0"/>
    </xf>
    <xf numFmtId="0" fontId="17" fillId="0" borderId="0" xfId="1" applyFont="1" applyAlignment="1">
      <alignment horizontal="center" vertical="center"/>
    </xf>
    <xf numFmtId="0" fontId="13" fillId="0" borderId="3" xfId="1" applyFont="1" applyBorder="1" applyAlignment="1">
      <alignment horizontal="center" vertical="center" wrapText="1"/>
    </xf>
    <xf numFmtId="0" fontId="11" fillId="2" borderId="3" xfId="1" applyFont="1" applyFill="1" applyBorder="1" applyAlignment="1">
      <alignment horizontal="right" vertical="top" wrapText="1"/>
    </xf>
    <xf numFmtId="0" fontId="11" fillId="2" borderId="2" xfId="1" applyFont="1" applyFill="1" applyBorder="1" applyAlignment="1">
      <alignment horizontal="center" vertical="center" wrapText="1"/>
    </xf>
    <xf numFmtId="0" fontId="16" fillId="2" borderId="2" xfId="1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2" borderId="2" xfId="0" applyFont="1" applyFill="1" applyBorder="1" applyAlignment="1">
      <alignment horizontal="center" vertical="center" wrapText="1"/>
    </xf>
  </cellXfs>
  <cellStyles count="4">
    <cellStyle name="Звичайний" xfId="0" builtinId="0"/>
    <cellStyle name="Обычный 2 2" xfId="1" xr:uid="{00000000-0005-0000-0000-000001000000}"/>
    <cellStyle name="Обычный_06" xfId="2" xr:uid="{00000000-0005-0000-0000-000002000000}"/>
    <cellStyle name="Обычный_12.01.2015" xfId="3" xr:uid="{00000000-0005-0000-0000-000003000000}"/>
  </cellStyles>
  <dxfs count="0"/>
  <tableStyles count="0" defaultTableStyle="TableStyleMedium2" defaultPivotStyle="PivotStyleLight16"/>
  <colors>
    <mruColors>
      <color rgb="FFFFC9C9"/>
      <color rgb="FFFF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enao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&#1060;&#1080;&#1083;&#1100;&#1090;&#1088;_1908&#1086;&#1073;&#1083;&#1110;&#108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1.4.8\net\Statistica\&#1050;&#1088;&#1072;&#1074;&#1095;&#1077;&#1085;&#1082;&#1086;\2020%20&#1090;&#1077;&#1082;&#1091;&#1095;&#1082;&#1072;\&#1089;&#1077;&#1083;&#1077;&#1082;&#1090;&#1086;&#1088;%208%20&#1074;&#1077;&#1088;&#1077;&#1089;&#1085;&#1103;%202020\&#1063;&#1072;&#1089;&#1090;&#1100;%202\&#1092;&#1110;&#1083;&#1100;&#1090;&#1088;_&#1079;&#1085;&#1103;&#1090;&#1086;_10%20&#1074;&#1077;&#1088;&#1077;&#1089;&#1085;&#1103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atyak\C\&#1052;&#1086;&#1103;%20&#1088;&#1072;&#1073;&#1086;&#1090;&#1072;\&#1047;&#1080;&#1085;&#1082;&#1077;&#1074;&#1080;&#1095;_&#1080;&#1085;&#1089;&#1090;&#1080;&#1090;&#1091;&#1090;\&#1057;&#1090;&#1072;&#1088;&#1086;&#1077;\&#1048;&#1085;-&#1090;_new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ynogorodskyi7\net1\Users\MAKARE~1.ES\AppData\Local\Temp\Rar$DI00.418\2306201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6518"/>
      <sheetName val="Фільтри"/>
      <sheetName val="Sheet3"/>
      <sheetName val="sheet1 (3)"/>
      <sheetName val="sheet1 (2)"/>
    </sheetNames>
    <sheetDataSet>
      <sheetData sheetId="0" refreshError="1"/>
      <sheetData sheetId="1" refreshError="1"/>
      <sheetData sheetId="2">
        <row r="3">
          <cell r="A3" t="str">
            <v>ПК</v>
          </cell>
        </row>
      </sheetData>
      <sheetData sheetId="3" refreshError="1"/>
      <sheetData sheetId="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37144"/>
      <sheetName val="Фільтри"/>
      <sheetName val="фільтр"/>
      <sheetName val="усьго"/>
      <sheetName val="працевлаштовано"/>
      <sheetName val="заява"/>
      <sheetName val="Лист14"/>
      <sheetName val="відмова"/>
      <sheetName val="вереснь"/>
      <sheetName val="вереснь%"/>
      <sheetName val="конвертатор"/>
    </sheetNames>
    <sheetDataSet>
      <sheetData sheetId="0">
        <row r="7">
          <cell r="G7" t="str">
            <v>http://10.1.0.164/dczeias/Lnk.aspx?t=PCCard&amp;c=Edit&amp;n.pc_id={0}&amp;Excel=1</v>
          </cell>
        </row>
        <row r="8">
          <cell r="G8" t="str">
            <v>ПК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Табл_1"/>
      <sheetName val="актив"/>
      <sheetName val="постр"/>
      <sheetName val="актив2"/>
      <sheetName val="актив 2"/>
      <sheetName val="Профобуч"/>
      <sheetName val="Диагр_7 (3)"/>
      <sheetName val="Диагр_7 (4)"/>
      <sheetName val="Sheet1"/>
      <sheetName val="Диаграмма3"/>
      <sheetName val="проф_диогр"/>
      <sheetName val="профорієнт"/>
      <sheetName val="Диагр_8"/>
      <sheetName val="Диагр_8 (2)"/>
      <sheetName val="Лист1"/>
      <sheetName val="Диагр_8 (3)"/>
      <sheetName val="Диаграмма1"/>
      <sheetName val="Лист1 (2)"/>
      <sheetName val="IV.31"/>
      <sheetName val="Sheet1 (2)"/>
      <sheetName val="Sheet1 (3)"/>
      <sheetName val="Диаграмма2"/>
      <sheetName val="Диаграмма2 (2)"/>
      <sheetName val="Диаграмма2 (3)"/>
      <sheetName val="Sheet1 (4)"/>
      <sheetName val="Sheet1 (5)"/>
      <sheetName val="к4,44"/>
      <sheetName val="Sheet1 _2_"/>
    </sheetNames>
    <sheetDataSet>
      <sheetData sheetId="0"/>
      <sheetData sheetId="1" refreshError="1"/>
      <sheetData sheetId="2"/>
      <sheetData sheetId="3" refreshError="1"/>
      <sheetData sheetId="4"/>
      <sheetData sheetId="5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  <sheetData sheetId="13" refreshError="1"/>
      <sheetData sheetId="14"/>
      <sheetData sheetId="15" refreshError="1"/>
      <sheetData sheetId="16" refreshError="1"/>
      <sheetData sheetId="17"/>
      <sheetData sheetId="18" refreshError="1"/>
      <sheetData sheetId="19"/>
      <sheetData sheetId="20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Відібрано записів - 25226"/>
      <sheetName val="Фільтри"/>
      <sheetName val="Sheet3"/>
      <sheetName val="Відібрано записів - 37144"/>
    </sheetNames>
    <sheetDataSet>
      <sheetData sheetId="0" refreshError="1"/>
      <sheetData sheetId="1" refreshError="1"/>
      <sheetData sheetId="2">
        <row r="2">
          <cell r="A2" t="str">
            <v>http://10.1.0.164/dczeias/Lnk.aspx?t=PCCard&amp;c=Edit&amp;n.pc_id={0}&amp;Excel=1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59999389629810485"/>
  </sheetPr>
  <dimension ref="A1:M10"/>
  <sheetViews>
    <sheetView tabSelected="1" zoomScale="80" zoomScaleNormal="80" zoomScaleSheetLayoutView="75" workbookViewId="0">
      <pane xSplit="1" ySplit="5" topLeftCell="B6" activePane="bottomRight" state="frozen"/>
      <selection activeCell="K18" sqref="K18"/>
      <selection pane="topRight" activeCell="K18" sqref="K18"/>
      <selection pane="bottomLeft" activeCell="K18" sqref="K18"/>
      <selection pane="bottomRight" activeCell="M5" sqref="M5"/>
    </sheetView>
  </sheetViews>
  <sheetFormatPr defaultColWidth="9.140625" defaultRowHeight="15" x14ac:dyDescent="0.25"/>
  <cols>
    <col min="1" max="1" width="32.7109375" style="2" customWidth="1"/>
    <col min="2" max="3" width="17.42578125" style="2" customWidth="1"/>
    <col min="4" max="4" width="16.7109375" style="2" customWidth="1"/>
    <col min="5" max="5" width="23.28515625" style="2" customWidth="1"/>
    <col min="6" max="6" width="19" style="2" customWidth="1"/>
    <col min="7" max="7" width="18.7109375" style="2" customWidth="1"/>
    <col min="8" max="8" width="20" style="2" customWidth="1"/>
    <col min="9" max="9" width="22" style="2" customWidth="1"/>
    <col min="10" max="10" width="24.85546875" style="2" customWidth="1"/>
    <col min="11" max="11" width="22.85546875" style="2" customWidth="1"/>
    <col min="12" max="12" width="21.28515625" style="2" customWidth="1"/>
    <col min="13" max="13" width="21" style="2" customWidth="1"/>
    <col min="14" max="16384" width="9.140625" style="2"/>
  </cols>
  <sheetData>
    <row r="1" spans="1:13" ht="26.25" customHeight="1" x14ac:dyDescent="0.25">
      <c r="I1" s="19" t="s">
        <v>36</v>
      </c>
      <c r="J1" s="19"/>
      <c r="M1" s="19"/>
    </row>
    <row r="2" spans="1:13" s="1" customFormat="1" ht="50.25" customHeight="1" x14ac:dyDescent="0.2">
      <c r="B2" s="33" t="s">
        <v>46</v>
      </c>
      <c r="C2" s="33"/>
      <c r="D2" s="33"/>
      <c r="E2" s="33"/>
      <c r="F2" s="33"/>
      <c r="G2" s="33"/>
      <c r="H2" s="33"/>
      <c r="I2" s="33"/>
      <c r="J2" s="20"/>
      <c r="K2" s="20"/>
      <c r="L2" s="34" t="s">
        <v>45</v>
      </c>
      <c r="M2" s="34"/>
    </row>
    <row r="3" spans="1:13" ht="38.25" customHeight="1" x14ac:dyDescent="0.25">
      <c r="A3" s="35"/>
      <c r="B3" s="36" t="s">
        <v>31</v>
      </c>
      <c r="C3" s="36" t="s">
        <v>37</v>
      </c>
      <c r="D3" s="36" t="s">
        <v>32</v>
      </c>
      <c r="E3" s="37" t="s">
        <v>35</v>
      </c>
      <c r="F3" s="36" t="s">
        <v>33</v>
      </c>
      <c r="G3" s="36" t="s">
        <v>29</v>
      </c>
      <c r="H3" s="38" t="s">
        <v>34</v>
      </c>
      <c r="I3" s="38" t="s">
        <v>26</v>
      </c>
      <c r="J3" s="37" t="s">
        <v>38</v>
      </c>
      <c r="K3" s="37" t="s">
        <v>39</v>
      </c>
      <c r="L3" s="37" t="s">
        <v>47</v>
      </c>
      <c r="M3" s="37"/>
    </row>
    <row r="4" spans="1:13" ht="105.75" customHeight="1" x14ac:dyDescent="0.25">
      <c r="A4" s="35"/>
      <c r="B4" s="36"/>
      <c r="C4" s="36"/>
      <c r="D4" s="36"/>
      <c r="E4" s="37"/>
      <c r="F4" s="36"/>
      <c r="G4" s="36"/>
      <c r="H4" s="38"/>
      <c r="I4" s="38"/>
      <c r="J4" s="37"/>
      <c r="K4" s="37"/>
      <c r="L4" s="28" t="s">
        <v>31</v>
      </c>
      <c r="M4" s="28" t="s">
        <v>30</v>
      </c>
    </row>
    <row r="5" spans="1:13" s="3" customFormat="1" ht="46.5" customHeight="1" x14ac:dyDescent="0.3">
      <c r="A5" s="21" t="s">
        <v>44</v>
      </c>
      <c r="B5" s="22">
        <f>SUM(B6:B9)</f>
        <v>9256</v>
      </c>
      <c r="C5" s="22">
        <f>SUM(C6:C9)</f>
        <v>5649</v>
      </c>
      <c r="D5" s="22">
        <f t="shared" ref="D5:M5" si="0">SUM(D6:D9)</f>
        <v>3565</v>
      </c>
      <c r="E5" s="31">
        <f>SUM(E6:E9)</f>
        <v>396</v>
      </c>
      <c r="F5" s="22">
        <f t="shared" si="0"/>
        <v>218</v>
      </c>
      <c r="G5" s="22">
        <f t="shared" si="0"/>
        <v>597</v>
      </c>
      <c r="H5" s="22">
        <f t="shared" si="0"/>
        <v>735</v>
      </c>
      <c r="I5" s="22">
        <f t="shared" si="0"/>
        <v>262</v>
      </c>
      <c r="J5" s="22">
        <f t="shared" si="0"/>
        <v>39</v>
      </c>
      <c r="K5" s="31">
        <f t="shared" si="0"/>
        <v>96</v>
      </c>
      <c r="L5" s="22">
        <f t="shared" si="0"/>
        <v>3272</v>
      </c>
      <c r="M5" s="22">
        <f t="shared" si="0"/>
        <v>2493</v>
      </c>
    </row>
    <row r="6" spans="1:13" s="4" customFormat="1" ht="50.25" customHeight="1" x14ac:dyDescent="0.3">
      <c r="A6" s="23" t="s">
        <v>40</v>
      </c>
      <c r="B6" s="24">
        <v>1065</v>
      </c>
      <c r="C6" s="24">
        <v>646</v>
      </c>
      <c r="D6" s="24">
        <v>307</v>
      </c>
      <c r="E6" s="30">
        <v>33</v>
      </c>
      <c r="F6" s="24">
        <v>43</v>
      </c>
      <c r="G6" s="24">
        <v>37</v>
      </c>
      <c r="H6" s="24">
        <v>46</v>
      </c>
      <c r="I6" s="25">
        <v>4</v>
      </c>
      <c r="J6" s="26">
        <v>3</v>
      </c>
      <c r="K6" s="26">
        <v>3</v>
      </c>
      <c r="L6" s="26">
        <v>495</v>
      </c>
      <c r="M6" s="26">
        <v>326</v>
      </c>
    </row>
    <row r="7" spans="1:13" s="4" customFormat="1" ht="45.75" customHeight="1" x14ac:dyDescent="0.3">
      <c r="A7" s="23" t="s">
        <v>41</v>
      </c>
      <c r="B7" s="24">
        <v>2008</v>
      </c>
      <c r="C7" s="24">
        <v>1067</v>
      </c>
      <c r="D7" s="24">
        <v>1006</v>
      </c>
      <c r="E7" s="30">
        <v>90</v>
      </c>
      <c r="F7" s="24">
        <v>44</v>
      </c>
      <c r="G7" s="24">
        <v>113</v>
      </c>
      <c r="H7" s="24">
        <v>157</v>
      </c>
      <c r="I7" s="25">
        <v>81</v>
      </c>
      <c r="J7" s="26">
        <v>7</v>
      </c>
      <c r="K7" s="26">
        <v>25</v>
      </c>
      <c r="L7" s="26">
        <v>505</v>
      </c>
      <c r="M7" s="26">
        <v>422</v>
      </c>
    </row>
    <row r="8" spans="1:13" s="4" customFormat="1" ht="50.25" customHeight="1" x14ac:dyDescent="0.3">
      <c r="A8" s="27" t="s">
        <v>42</v>
      </c>
      <c r="B8" s="24">
        <v>2786</v>
      </c>
      <c r="C8" s="24">
        <v>1782</v>
      </c>
      <c r="D8" s="24">
        <v>1049</v>
      </c>
      <c r="E8" s="30">
        <v>172</v>
      </c>
      <c r="F8" s="24">
        <v>61</v>
      </c>
      <c r="G8" s="24">
        <v>214</v>
      </c>
      <c r="H8" s="24">
        <v>233</v>
      </c>
      <c r="I8" s="25">
        <v>87</v>
      </c>
      <c r="J8" s="26">
        <v>9</v>
      </c>
      <c r="K8" s="26">
        <v>20</v>
      </c>
      <c r="L8" s="26">
        <v>1010</v>
      </c>
      <c r="M8" s="26">
        <v>779</v>
      </c>
    </row>
    <row r="9" spans="1:13" ht="39.75" customHeight="1" x14ac:dyDescent="0.25">
      <c r="A9" s="27" t="s">
        <v>43</v>
      </c>
      <c r="B9" s="29">
        <v>3397</v>
      </c>
      <c r="C9" s="29">
        <v>2154</v>
      </c>
      <c r="D9" s="29">
        <v>1203</v>
      </c>
      <c r="E9" s="29">
        <v>101</v>
      </c>
      <c r="F9" s="29">
        <v>70</v>
      </c>
      <c r="G9" s="29">
        <v>233</v>
      </c>
      <c r="H9" s="29">
        <v>299</v>
      </c>
      <c r="I9" s="29">
        <v>90</v>
      </c>
      <c r="J9" s="29">
        <v>20</v>
      </c>
      <c r="K9" s="29">
        <v>48</v>
      </c>
      <c r="L9" s="26">
        <v>1262</v>
      </c>
      <c r="M9" s="26">
        <v>966</v>
      </c>
    </row>
    <row r="10" spans="1:13" x14ac:dyDescent="0.25">
      <c r="B10" s="12"/>
      <c r="C10" s="12"/>
      <c r="E10" s="32"/>
    </row>
  </sheetData>
  <mergeCells count="14">
    <mergeCell ref="B2:I2"/>
    <mergeCell ref="L2:M2"/>
    <mergeCell ref="A3:A4"/>
    <mergeCell ref="B3:B4"/>
    <mergeCell ref="C3:C4"/>
    <mergeCell ref="D3:D4"/>
    <mergeCell ref="F3:F4"/>
    <mergeCell ref="K3:K4"/>
    <mergeCell ref="L3:M3"/>
    <mergeCell ref="E3:E4"/>
    <mergeCell ref="G3:G4"/>
    <mergeCell ref="H3:H4"/>
    <mergeCell ref="I3:I4"/>
    <mergeCell ref="J3:J4"/>
  </mergeCells>
  <printOptions horizontalCentered="1"/>
  <pageMargins left="0" right="0" top="0.35433070866141736" bottom="0" header="0.39370078740157483" footer="0"/>
  <pageSetup paperSize="9" scale="77" orientation="landscape" r:id="rId1"/>
  <headerFooter alignWithMargins="0"/>
  <colBreaks count="1" manualBreakCount="1">
    <brk id="9" max="9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</sheetPr>
  <dimension ref="A1:D28"/>
  <sheetViews>
    <sheetView view="pageBreakPreview" zoomScaleNormal="75" zoomScaleSheetLayoutView="100" workbookViewId="0">
      <pane xSplit="2" ySplit="3" topLeftCell="C4" activePane="bottomRight" state="frozen"/>
      <selection activeCell="K18" sqref="K18"/>
      <selection pane="topRight" activeCell="K18" sqref="K18"/>
      <selection pane="bottomLeft" activeCell="K18" sqref="K18"/>
      <selection pane="bottomRight" activeCell="J17" sqref="J17"/>
    </sheetView>
  </sheetViews>
  <sheetFormatPr defaultColWidth="9.140625" defaultRowHeight="15" x14ac:dyDescent="0.25"/>
  <cols>
    <col min="1" max="1" width="6" style="12" customWidth="1"/>
    <col min="2" max="2" width="19.28515625" style="2" customWidth="1"/>
    <col min="3" max="4" width="11.7109375" style="2" customWidth="1"/>
    <col min="5" max="16384" width="9.140625" style="2"/>
  </cols>
  <sheetData>
    <row r="1" spans="1:4" s="1" customFormat="1" ht="24.75" customHeight="1" x14ac:dyDescent="0.2">
      <c r="A1" s="11"/>
      <c r="C1" s="10"/>
      <c r="D1" s="10"/>
    </row>
    <row r="2" spans="1:4" ht="21.75" customHeight="1" x14ac:dyDescent="0.25">
      <c r="A2" s="15"/>
      <c r="B2" s="16" t="s">
        <v>0</v>
      </c>
      <c r="C2" s="17" t="s">
        <v>27</v>
      </c>
      <c r="D2" s="17" t="s">
        <v>28</v>
      </c>
    </row>
    <row r="3" spans="1:4" s="14" customFormat="1" ht="18" customHeight="1" x14ac:dyDescent="0.3">
      <c r="A3" s="18">
        <v>1</v>
      </c>
      <c r="B3" s="13">
        <v>2</v>
      </c>
      <c r="C3" s="5">
        <v>3</v>
      </c>
      <c r="D3" s="5">
        <v>4</v>
      </c>
    </row>
    <row r="4" spans="1:4" s="4" customFormat="1" ht="18" customHeight="1" x14ac:dyDescent="0.3">
      <c r="A4" s="15">
        <v>1</v>
      </c>
      <c r="B4" s="8" t="s">
        <v>1</v>
      </c>
      <c r="C4" s="6">
        <v>32</v>
      </c>
      <c r="D4" s="7">
        <v>16</v>
      </c>
    </row>
    <row r="5" spans="1:4" s="4" customFormat="1" ht="18" customHeight="1" x14ac:dyDescent="0.3">
      <c r="A5" s="15">
        <v>2</v>
      </c>
      <c r="B5" s="8" t="s">
        <v>2</v>
      </c>
      <c r="C5" s="6">
        <v>30</v>
      </c>
      <c r="D5" s="7">
        <v>17</v>
      </c>
    </row>
    <row r="6" spans="1:4" s="4" customFormat="1" ht="18" customHeight="1" x14ac:dyDescent="0.3">
      <c r="A6" s="15">
        <v>3</v>
      </c>
      <c r="B6" s="8" t="s">
        <v>3</v>
      </c>
      <c r="C6" s="6">
        <v>239</v>
      </c>
      <c r="D6" s="7">
        <v>1</v>
      </c>
    </row>
    <row r="7" spans="1:4" s="4" customFormat="1" ht="18" customHeight="1" x14ac:dyDescent="0.3">
      <c r="A7" s="15">
        <v>4</v>
      </c>
      <c r="B7" s="8" t="s">
        <v>4</v>
      </c>
      <c r="C7" s="6">
        <v>61</v>
      </c>
      <c r="D7" s="7">
        <v>9</v>
      </c>
    </row>
    <row r="8" spans="1:4" s="4" customFormat="1" ht="18" customHeight="1" x14ac:dyDescent="0.3">
      <c r="A8" s="15">
        <v>5</v>
      </c>
      <c r="B8" s="9" t="s">
        <v>5</v>
      </c>
      <c r="C8" s="6">
        <v>25</v>
      </c>
      <c r="D8" s="7">
        <v>18</v>
      </c>
    </row>
    <row r="9" spans="1:4" s="4" customFormat="1" ht="18" customHeight="1" x14ac:dyDescent="0.3">
      <c r="A9" s="15">
        <v>6</v>
      </c>
      <c r="B9" s="9" t="s">
        <v>6</v>
      </c>
      <c r="C9" s="6">
        <v>42</v>
      </c>
      <c r="D9" s="7">
        <v>13</v>
      </c>
    </row>
    <row r="10" spans="1:4" s="4" customFormat="1" ht="18" customHeight="1" x14ac:dyDescent="0.3">
      <c r="A10" s="15">
        <v>7</v>
      </c>
      <c r="B10" s="9" t="s">
        <v>7</v>
      </c>
      <c r="C10" s="6">
        <v>145</v>
      </c>
      <c r="D10" s="7">
        <v>4</v>
      </c>
    </row>
    <row r="11" spans="1:4" s="4" customFormat="1" ht="18" customHeight="1" x14ac:dyDescent="0.3">
      <c r="A11" s="15">
        <v>8</v>
      </c>
      <c r="B11" s="9" t="s">
        <v>8</v>
      </c>
      <c r="C11" s="6">
        <v>46</v>
      </c>
      <c r="D11" s="7">
        <v>11</v>
      </c>
    </row>
    <row r="12" spans="1:4" s="4" customFormat="1" ht="18" customHeight="1" x14ac:dyDescent="0.3">
      <c r="A12" s="15">
        <v>9</v>
      </c>
      <c r="B12" s="9" t="s">
        <v>9</v>
      </c>
      <c r="C12" s="6">
        <v>86</v>
      </c>
      <c r="D12" s="7">
        <v>6</v>
      </c>
    </row>
    <row r="13" spans="1:4" s="4" customFormat="1" ht="18" customHeight="1" x14ac:dyDescent="0.3">
      <c r="A13" s="15">
        <v>10</v>
      </c>
      <c r="B13" s="9" t="s">
        <v>10</v>
      </c>
      <c r="C13" s="6">
        <v>33</v>
      </c>
      <c r="D13" s="7">
        <v>15</v>
      </c>
    </row>
    <row r="14" spans="1:4" s="4" customFormat="1" ht="18" customHeight="1" x14ac:dyDescent="0.3">
      <c r="A14" s="15">
        <v>11</v>
      </c>
      <c r="B14" s="8" t="s">
        <v>11</v>
      </c>
      <c r="C14" s="6">
        <v>14</v>
      </c>
      <c r="D14" s="7">
        <v>24</v>
      </c>
    </row>
    <row r="15" spans="1:4" s="4" customFormat="1" ht="18" customHeight="1" x14ac:dyDescent="0.3">
      <c r="A15" s="15">
        <v>12</v>
      </c>
      <c r="B15" s="9" t="s">
        <v>12</v>
      </c>
      <c r="C15" s="6">
        <v>55</v>
      </c>
      <c r="D15" s="7">
        <v>10</v>
      </c>
    </row>
    <row r="16" spans="1:4" s="4" customFormat="1" ht="18" customHeight="1" x14ac:dyDescent="0.3">
      <c r="A16" s="15">
        <v>13</v>
      </c>
      <c r="B16" s="9" t="s">
        <v>13</v>
      </c>
      <c r="C16" s="6">
        <v>24</v>
      </c>
      <c r="D16" s="7">
        <v>19</v>
      </c>
    </row>
    <row r="17" spans="1:4" s="4" customFormat="1" ht="18" customHeight="1" x14ac:dyDescent="0.3">
      <c r="A17" s="15">
        <v>14</v>
      </c>
      <c r="B17" s="9" t="s">
        <v>14</v>
      </c>
      <c r="C17" s="6">
        <v>71</v>
      </c>
      <c r="D17" s="7">
        <v>7</v>
      </c>
    </row>
    <row r="18" spans="1:4" s="4" customFormat="1" ht="18" customHeight="1" x14ac:dyDescent="0.3">
      <c r="A18" s="15">
        <v>15</v>
      </c>
      <c r="B18" s="9" t="s">
        <v>15</v>
      </c>
      <c r="C18" s="6">
        <v>92</v>
      </c>
      <c r="D18" s="7">
        <v>5</v>
      </c>
    </row>
    <row r="19" spans="1:4" s="4" customFormat="1" ht="18" customHeight="1" x14ac:dyDescent="0.3">
      <c r="A19" s="15">
        <v>16</v>
      </c>
      <c r="B19" s="8" t="s">
        <v>16</v>
      </c>
      <c r="C19" s="6">
        <v>32</v>
      </c>
      <c r="D19" s="7">
        <v>16</v>
      </c>
    </row>
    <row r="20" spans="1:4" s="4" customFormat="1" ht="18" customHeight="1" x14ac:dyDescent="0.3">
      <c r="A20" s="15">
        <v>17</v>
      </c>
      <c r="B20" s="9" t="s">
        <v>17</v>
      </c>
      <c r="C20" s="6">
        <v>43</v>
      </c>
      <c r="D20" s="7">
        <v>12</v>
      </c>
    </row>
    <row r="21" spans="1:4" s="4" customFormat="1" ht="18" customHeight="1" x14ac:dyDescent="0.3">
      <c r="A21" s="15">
        <v>18</v>
      </c>
      <c r="B21" s="8" t="s">
        <v>18</v>
      </c>
      <c r="C21" s="6">
        <v>18</v>
      </c>
      <c r="D21" s="7">
        <v>22</v>
      </c>
    </row>
    <row r="22" spans="1:4" s="4" customFormat="1" ht="18" customHeight="1" x14ac:dyDescent="0.3">
      <c r="A22" s="15">
        <v>19</v>
      </c>
      <c r="B22" s="9" t="s">
        <v>19</v>
      </c>
      <c r="C22" s="6">
        <v>184</v>
      </c>
      <c r="D22" s="7">
        <v>3</v>
      </c>
    </row>
    <row r="23" spans="1:4" s="4" customFormat="1" ht="18" customHeight="1" x14ac:dyDescent="0.3">
      <c r="A23" s="15">
        <v>20</v>
      </c>
      <c r="B23" s="8" t="s">
        <v>20</v>
      </c>
      <c r="C23" s="6">
        <v>22</v>
      </c>
      <c r="D23" s="7">
        <v>21</v>
      </c>
    </row>
    <row r="24" spans="1:4" s="4" customFormat="1" ht="18" customHeight="1" x14ac:dyDescent="0.3">
      <c r="A24" s="15">
        <v>21</v>
      </c>
      <c r="B24" s="9" t="s">
        <v>21</v>
      </c>
      <c r="C24" s="6">
        <v>68</v>
      </c>
      <c r="D24" s="7">
        <v>8</v>
      </c>
    </row>
    <row r="25" spans="1:4" s="4" customFormat="1" ht="18" customHeight="1" x14ac:dyDescent="0.3">
      <c r="A25" s="15">
        <v>22</v>
      </c>
      <c r="B25" s="8" t="s">
        <v>22</v>
      </c>
      <c r="C25" s="6">
        <v>40</v>
      </c>
      <c r="D25" s="7">
        <v>14</v>
      </c>
    </row>
    <row r="26" spans="1:4" s="4" customFormat="1" ht="18" customHeight="1" x14ac:dyDescent="0.3">
      <c r="A26" s="15">
        <v>23</v>
      </c>
      <c r="B26" s="9" t="s">
        <v>23</v>
      </c>
      <c r="C26" s="6">
        <v>23</v>
      </c>
      <c r="D26" s="7">
        <v>20</v>
      </c>
    </row>
    <row r="27" spans="1:4" s="4" customFormat="1" ht="18.75" customHeight="1" x14ac:dyDescent="0.3">
      <c r="A27" s="15">
        <v>24</v>
      </c>
      <c r="B27" s="9" t="s">
        <v>24</v>
      </c>
      <c r="C27" s="6">
        <v>17</v>
      </c>
      <c r="D27" s="7">
        <v>23</v>
      </c>
    </row>
    <row r="28" spans="1:4" s="4" customFormat="1" ht="18" customHeight="1" x14ac:dyDescent="0.3">
      <c r="A28" s="15">
        <v>25</v>
      </c>
      <c r="B28" s="9" t="s">
        <v>25</v>
      </c>
      <c r="C28" s="6">
        <v>228</v>
      </c>
      <c r="D28" s="7">
        <v>2</v>
      </c>
    </row>
  </sheetData>
  <sortState xmlns:xlrd2="http://schemas.microsoft.com/office/spreadsheetml/2017/richdata2" ref="A4:D28">
    <sortCondition ref="A4:A28"/>
  </sortState>
  <phoneticPr fontId="12" type="noConversion"/>
  <printOptions horizontalCentered="1"/>
  <pageMargins left="0" right="0" top="0" bottom="0" header="0.19685039370078741" footer="0"/>
  <pageSetup paperSize="9" scale="8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4</vt:i4>
      </vt:variant>
    </vt:vector>
  </HeadingPairs>
  <TitlesOfParts>
    <vt:vector size="6" baseType="lpstr">
      <vt:lpstr>3</vt:lpstr>
      <vt:lpstr>розрахун рейтинг</vt:lpstr>
      <vt:lpstr>'3'!Заголовки_для_друку</vt:lpstr>
      <vt:lpstr>'розрахун рейтинг'!Заголовки_для_друку</vt:lpstr>
      <vt:lpstr>'3'!Область_друку</vt:lpstr>
      <vt:lpstr>'розрахун рейтинг'!Область_друку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Краля Олена</dc:creator>
  <cp:lastModifiedBy>USER</cp:lastModifiedBy>
  <cp:lastPrinted>2024-05-14T08:04:13Z</cp:lastPrinted>
  <dcterms:created xsi:type="dcterms:W3CDTF">2023-08-31T06:33:49Z</dcterms:created>
  <dcterms:modified xsi:type="dcterms:W3CDTF">2025-06-11T09:54:12Z</dcterms:modified>
</cp:coreProperties>
</file>